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6860" windowHeight="940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'Foglio1'!$A$1:$C$13</definedName>
  </definedNames>
  <calcPr fullCalcOnLoad="1"/>
</workbook>
</file>

<file path=xl/sharedStrings.xml><?xml version="1.0" encoding="utf-8"?>
<sst xmlns="http://schemas.openxmlformats.org/spreadsheetml/2006/main" count="20" uniqueCount="15">
  <si>
    <t>mol</t>
  </si>
  <si>
    <t>[HA]iniziale</t>
  </si>
  <si>
    <t>mol/L</t>
  </si>
  <si>
    <t>[HA] finale</t>
  </si>
  <si>
    <t>n HA finale</t>
  </si>
  <si>
    <t>n NaOH</t>
  </si>
  <si>
    <t>M NaOH</t>
  </si>
  <si>
    <t>L</t>
  </si>
  <si>
    <t>mL</t>
  </si>
  <si>
    <t>V NaOH</t>
  </si>
  <si>
    <r>
      <t>K</t>
    </r>
    <r>
      <rPr>
        <vertAlign val="subscript"/>
        <sz val="14"/>
        <color indexed="8"/>
        <rFont val="Calibri"/>
        <family val="2"/>
      </rPr>
      <t>a</t>
    </r>
  </si>
  <si>
    <r>
      <t>[H</t>
    </r>
    <r>
      <rPr>
        <vertAlign val="superscript"/>
        <sz val="14"/>
        <color indexed="8"/>
        <rFont val="Calibri"/>
        <family val="2"/>
      </rPr>
      <t>+</t>
    </r>
    <r>
      <rPr>
        <sz val="14"/>
        <color indexed="8"/>
        <rFont val="Calibri"/>
        <family val="2"/>
      </rPr>
      <t>]</t>
    </r>
  </si>
  <si>
    <r>
      <t>[A</t>
    </r>
    <r>
      <rPr>
        <vertAlign val="superscript"/>
        <sz val="14"/>
        <color indexed="8"/>
        <rFont val="Calibri"/>
        <family val="2"/>
      </rPr>
      <t>-</t>
    </r>
    <r>
      <rPr>
        <sz val="14"/>
        <color indexed="8"/>
        <rFont val="Calibri"/>
        <family val="2"/>
      </rPr>
      <t>]/[HA]</t>
    </r>
  </si>
  <si>
    <r>
      <t>[A</t>
    </r>
    <r>
      <rPr>
        <vertAlign val="superscript"/>
        <sz val="14"/>
        <color indexed="8"/>
        <rFont val="Calibri"/>
        <family val="2"/>
      </rPr>
      <t>-</t>
    </r>
    <r>
      <rPr>
        <sz val="14"/>
        <color indexed="8"/>
        <rFont val="Calibri"/>
        <family val="2"/>
      </rPr>
      <t>]finale</t>
    </r>
  </si>
  <si>
    <r>
      <t>n A</t>
    </r>
    <r>
      <rPr>
        <vertAlign val="superscript"/>
        <sz val="14"/>
        <color indexed="8"/>
        <rFont val="Calibri"/>
        <family val="2"/>
      </rPr>
      <t>-</t>
    </r>
    <r>
      <rPr>
        <sz val="14"/>
        <color indexed="8"/>
        <rFont val="Calibri"/>
        <family val="2"/>
      </rPr>
      <t xml:space="preserve"> finale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</si>
</sst>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 quotePrefix="1">
      <alignment horizontal="center" vertical="center"/>
    </xf>
    <xf numFmtId="0" fontId="37" fillId="0" borderId="10" xfId="0" applyFont="1" applyBorder="1" applyAlignment="1">
      <alignment horizontal="center" vertical="center"/>
    </xf>
    <xf numFmtId="11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11" fontId="37" fillId="0" borderId="10" xfId="0" applyNumberFormat="1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166" fontId="37" fillId="0" borderId="10" xfId="0" applyNumberFormat="1" applyFont="1" applyBorder="1" applyAlignment="1">
      <alignment horizontal="center" vertical="center"/>
    </xf>
    <xf numFmtId="168" fontId="3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tabSelected="1" zoomScalePageLayoutView="0" workbookViewId="0" topLeftCell="A1">
      <selection activeCell="A1" sqref="A1:C13"/>
    </sheetView>
  </sheetViews>
  <sheetFormatPr defaultColWidth="9.140625" defaultRowHeight="15"/>
  <cols>
    <col min="1" max="2" width="15.7109375" style="1" customWidth="1"/>
    <col min="3" max="3" width="11.28125" style="1" bestFit="1" customWidth="1"/>
    <col min="4" max="16384" width="9.140625" style="1" customWidth="1"/>
  </cols>
  <sheetData>
    <row r="1" spans="1:3" ht="20.25">
      <c r="A1" s="3" t="s">
        <v>10</v>
      </c>
      <c r="B1" s="4">
        <v>1.75E-05</v>
      </c>
      <c r="C1" s="3"/>
    </row>
    <row r="2" spans="1:3" ht="21">
      <c r="A2" s="3" t="s">
        <v>11</v>
      </c>
      <c r="B2" s="4">
        <v>0.0001</v>
      </c>
      <c r="C2" s="5" t="s">
        <v>2</v>
      </c>
    </row>
    <row r="3" spans="1:3" ht="18.75">
      <c r="A3" s="3" t="s">
        <v>1</v>
      </c>
      <c r="B3" s="4">
        <v>0.02</v>
      </c>
      <c r="C3" s="5" t="s">
        <v>2</v>
      </c>
    </row>
    <row r="4" spans="1:3" ht="18.75">
      <c r="A4" s="3"/>
      <c r="B4" s="3"/>
      <c r="C4" s="5"/>
    </row>
    <row r="5" spans="1:3" ht="21">
      <c r="A5" s="3" t="s">
        <v>12</v>
      </c>
      <c r="B5" s="4">
        <f>+B1/B2</f>
        <v>0.175</v>
      </c>
      <c r="C5" s="5"/>
    </row>
    <row r="6" spans="1:3" ht="21">
      <c r="A6" s="3" t="s">
        <v>13</v>
      </c>
      <c r="B6" s="4">
        <f>+(B1*B3)/(B2+B1)</f>
        <v>0.002978723404255319</v>
      </c>
      <c r="C6" s="6" t="s">
        <v>2</v>
      </c>
    </row>
    <row r="7" spans="1:3" ht="18.75">
      <c r="A7" s="3" t="s">
        <v>3</v>
      </c>
      <c r="B7" s="4">
        <f>+B3-B6</f>
        <v>0.01702127659574468</v>
      </c>
      <c r="C7" s="5" t="s">
        <v>2</v>
      </c>
    </row>
    <row r="8" spans="1:4" ht="21">
      <c r="A8" s="3" t="s">
        <v>14</v>
      </c>
      <c r="B8" s="3">
        <f>+B6*2</f>
        <v>0.005957446808510638</v>
      </c>
      <c r="C8" s="5" t="s">
        <v>0</v>
      </c>
      <c r="D8" s="2"/>
    </row>
    <row r="9" spans="1:3" ht="18.75">
      <c r="A9" s="3" t="s">
        <v>4</v>
      </c>
      <c r="B9" s="3">
        <f>+B7*2</f>
        <v>0.03404255319148936</v>
      </c>
      <c r="C9" s="5" t="s">
        <v>0</v>
      </c>
    </row>
    <row r="10" spans="1:3" ht="18.75">
      <c r="A10" s="3" t="s">
        <v>5</v>
      </c>
      <c r="B10" s="3">
        <f>B8</f>
        <v>0.005957446808510638</v>
      </c>
      <c r="C10" s="5"/>
    </row>
    <row r="11" spans="1:3" ht="18.75">
      <c r="A11" s="3" t="s">
        <v>6</v>
      </c>
      <c r="B11" s="3">
        <v>0.5</v>
      </c>
      <c r="C11" s="5" t="s">
        <v>2</v>
      </c>
    </row>
    <row r="12" spans="1:3" ht="18.75">
      <c r="A12" s="7" t="s">
        <v>9</v>
      </c>
      <c r="B12" s="8">
        <f>+B10/B11</f>
        <v>0.011914893617021275</v>
      </c>
      <c r="C12" s="5" t="s">
        <v>7</v>
      </c>
    </row>
    <row r="13" spans="1:3" ht="18.75">
      <c r="A13" s="7"/>
      <c r="B13" s="9">
        <f>+B12*1000</f>
        <v>11.914893617021276</v>
      </c>
      <c r="C13" s="5" t="s">
        <v>8</v>
      </c>
    </row>
  </sheetData>
  <sheetProtection/>
  <mergeCells count="1">
    <mergeCell ref="A12:A13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cp:lastPrinted>2017-06-20T17:35:06Z</cp:lastPrinted>
  <dcterms:created xsi:type="dcterms:W3CDTF">2017-06-20T17:12:32Z</dcterms:created>
  <dcterms:modified xsi:type="dcterms:W3CDTF">2017-06-20T17:38:55Z</dcterms:modified>
  <cp:category/>
  <cp:version/>
  <cp:contentType/>
  <cp:contentStatus/>
</cp:coreProperties>
</file>