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Foglio1!$A$1:$C$13</definedName>
  </definedNames>
  <calcPr calcId="124519"/>
</workbook>
</file>

<file path=xl/calcChain.xml><?xml version="1.0" encoding="utf-8"?>
<calcChain xmlns="http://schemas.openxmlformats.org/spreadsheetml/2006/main">
  <c r="B13" i="1"/>
  <c r="B12"/>
  <c r="B11"/>
  <c r="B10"/>
  <c r="B9"/>
  <c r="B8"/>
</calcChain>
</file>

<file path=xl/sharedStrings.xml><?xml version="1.0" encoding="utf-8"?>
<sst xmlns="http://schemas.openxmlformats.org/spreadsheetml/2006/main" count="18" uniqueCount="13">
  <si>
    <t>mol/L</t>
  </si>
  <si>
    <t>mL</t>
  </si>
  <si>
    <t>Kb</t>
  </si>
  <si>
    <t>V al p.e.</t>
  </si>
  <si>
    <t>pH</t>
  </si>
  <si>
    <r>
      <t>HClO</t>
    </r>
    <r>
      <rPr>
        <vertAlign val="subscript"/>
        <sz val="12"/>
        <color theme="1"/>
        <rFont val="Calibri"/>
        <family val="2"/>
        <scheme val="minor"/>
      </rPr>
      <t>4</t>
    </r>
  </si>
  <si>
    <r>
      <t>NH</t>
    </r>
    <r>
      <rPr>
        <vertAlign val="subscript"/>
        <sz val="12"/>
        <color theme="1"/>
        <rFont val="Calibri"/>
        <family val="2"/>
        <scheme val="minor"/>
      </rPr>
      <t>3</t>
    </r>
  </si>
  <si>
    <r>
      <t>M iniziale NH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</t>
    </r>
  </si>
  <si>
    <r>
      <t>M NH</t>
    </r>
    <r>
      <rPr>
        <vertAlign val="subscript"/>
        <sz val="12"/>
        <color theme="1"/>
        <rFont val="Calibri"/>
        <family val="2"/>
        <scheme val="minor"/>
      </rPr>
      <t>4</t>
    </r>
    <r>
      <rPr>
        <vertAlign val="superscript"/>
        <sz val="12"/>
        <color theme="1"/>
        <rFont val="Calibri"/>
        <family val="2"/>
        <scheme val="minor"/>
      </rPr>
      <t>+</t>
    </r>
    <r>
      <rPr>
        <sz val="12"/>
        <color theme="1"/>
        <rFont val="Calibri"/>
        <family val="2"/>
        <scheme val="minor"/>
      </rPr>
      <t xml:space="preserve"> al p.e.</t>
    </r>
  </si>
  <si>
    <r>
      <t>Ka NH</t>
    </r>
    <r>
      <rPr>
        <vertAlign val="subscript"/>
        <sz val="12"/>
        <color theme="1"/>
        <rFont val="Calibri"/>
        <family val="2"/>
        <scheme val="minor"/>
      </rPr>
      <t>4</t>
    </r>
    <r>
      <rPr>
        <vertAlign val="superscript"/>
        <sz val="12"/>
        <color theme="1"/>
        <rFont val="Calibri"/>
        <family val="2"/>
        <scheme val="minor"/>
      </rPr>
      <t>+</t>
    </r>
  </si>
  <si>
    <r>
      <t>[H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O</t>
    </r>
    <r>
      <rPr>
        <vertAlign val="superscript"/>
        <sz val="12"/>
        <color theme="1"/>
        <rFont val="Calibri"/>
        <family val="2"/>
        <scheme val="minor"/>
      </rPr>
      <t>+</t>
    </r>
    <r>
      <rPr>
        <sz val="12"/>
        <color theme="1"/>
        <rFont val="Calibri"/>
        <family val="2"/>
        <scheme val="minor"/>
      </rPr>
      <t>] al p.e.</t>
    </r>
  </si>
  <si>
    <t>DATI</t>
  </si>
  <si>
    <t>CALCOLI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</si>
</sst>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7" formatCode="0.00000000"/>
    <numFmt numFmtId="168" formatCode="0.000000000"/>
    <numFmt numFmtId="171" formatCode="0.00000E+00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71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tabSelected="1" workbookViewId="0">
      <selection activeCell="I12" sqref="I12"/>
    </sheetView>
  </sheetViews>
  <sheetFormatPr defaultRowHeight="15.75"/>
  <cols>
    <col min="1" max="3" width="15.7109375" style="1" customWidth="1"/>
    <col min="4" max="16384" width="9.140625" style="1"/>
  </cols>
  <sheetData>
    <row r="1" spans="1:3" ht="20.100000000000001" customHeight="1">
      <c r="A1" s="11" t="s">
        <v>11</v>
      </c>
      <c r="B1" s="11"/>
      <c r="C1" s="11"/>
    </row>
    <row r="2" spans="1:3" ht="20.100000000000001" customHeight="1">
      <c r="A2" s="6" t="s">
        <v>5</v>
      </c>
      <c r="B2" s="3">
        <v>0.14000000000000001</v>
      </c>
      <c r="C2" s="2" t="s">
        <v>0</v>
      </c>
    </row>
    <row r="3" spans="1:3" ht="20.100000000000001" customHeight="1">
      <c r="A3" s="7"/>
      <c r="B3" s="4">
        <v>21</v>
      </c>
      <c r="C3" s="2" t="s">
        <v>1</v>
      </c>
    </row>
    <row r="4" spans="1:3" ht="20.100000000000001" customHeight="1">
      <c r="A4" s="6" t="s">
        <v>6</v>
      </c>
      <c r="B4" s="5">
        <v>1.8E-5</v>
      </c>
      <c r="C4" s="2" t="s">
        <v>2</v>
      </c>
    </row>
    <row r="5" spans="1:3" ht="20.100000000000001" customHeight="1">
      <c r="A5" s="7"/>
      <c r="B5" s="4">
        <v>32</v>
      </c>
      <c r="C5" s="2" t="s">
        <v>1</v>
      </c>
    </row>
    <row r="6" spans="1:3" ht="20.100000000000001" customHeight="1"/>
    <row r="7" spans="1:3" ht="20.100000000000001" customHeight="1">
      <c r="A7" s="11" t="s">
        <v>12</v>
      </c>
      <c r="B7" s="11"/>
      <c r="C7" s="11"/>
    </row>
    <row r="8" spans="1:3" ht="20.100000000000001" customHeight="1">
      <c r="A8" s="2" t="s">
        <v>7</v>
      </c>
      <c r="B8" s="8">
        <f>+B2*B3/B5</f>
        <v>9.1875000000000012E-2</v>
      </c>
      <c r="C8" s="2" t="s">
        <v>0</v>
      </c>
    </row>
    <row r="9" spans="1:3" ht="20.100000000000001" customHeight="1">
      <c r="A9" s="2" t="s">
        <v>3</v>
      </c>
      <c r="B9" s="4">
        <f>+B3+B5</f>
        <v>53</v>
      </c>
      <c r="C9" s="2" t="s">
        <v>1</v>
      </c>
    </row>
    <row r="10" spans="1:3" ht="20.100000000000001" customHeight="1">
      <c r="A10" s="2" t="s">
        <v>8</v>
      </c>
      <c r="B10" s="9">
        <f>+B8*B5/B9</f>
        <v>5.5471698113207554E-2</v>
      </c>
      <c r="C10" s="2" t="s">
        <v>0</v>
      </c>
    </row>
    <row r="11" spans="1:3" ht="20.100000000000001" customHeight="1">
      <c r="A11" s="2" t="s">
        <v>9</v>
      </c>
      <c r="B11" s="10">
        <f>0.00000000000001/B4</f>
        <v>5.5555555555555553E-10</v>
      </c>
      <c r="C11" s="2"/>
    </row>
    <row r="12" spans="1:3" ht="20.100000000000001" customHeight="1">
      <c r="A12" s="2" t="s">
        <v>10</v>
      </c>
      <c r="B12" s="2">
        <f>+SQRT(B11*B10)</f>
        <v>5.5513611000270092E-6</v>
      </c>
      <c r="C12" s="2" t="s">
        <v>0</v>
      </c>
    </row>
    <row r="13" spans="1:3" ht="20.100000000000001" customHeight="1">
      <c r="A13" s="2" t="s">
        <v>4</v>
      </c>
      <c r="B13" s="8">
        <f>-LOG10(B12)</f>
        <v>5.2556005221459685</v>
      </c>
      <c r="C13" s="2"/>
    </row>
  </sheetData>
  <mergeCells count="4">
    <mergeCell ref="A2:A3"/>
    <mergeCell ref="A4:A5"/>
    <mergeCell ref="A1:C1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cp:lastPrinted>2019-01-11T11:29:30Z</cp:lastPrinted>
  <dcterms:created xsi:type="dcterms:W3CDTF">2019-01-11T11:17:35Z</dcterms:created>
  <dcterms:modified xsi:type="dcterms:W3CDTF">2019-01-11T11:33:47Z</dcterms:modified>
</cp:coreProperties>
</file>