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'Foglio1'!$A$1:$J$20</definedName>
  </definedNames>
  <calcPr fullCalcOnLoad="1"/>
</workbook>
</file>

<file path=xl/sharedStrings.xml><?xml version="1.0" encoding="utf-8"?>
<sst xmlns="http://schemas.openxmlformats.org/spreadsheetml/2006/main" count="9" uniqueCount="9">
  <si>
    <t>[F-]</t>
  </si>
  <si>
    <t>log [F-]</t>
  </si>
  <si>
    <t>E (mV)</t>
  </si>
  <si>
    <t>pendenza</t>
  </si>
  <si>
    <t>intercetta</t>
  </si>
  <si>
    <t>E campione</t>
  </si>
  <si>
    <t>log [F-] campione</t>
  </si>
  <si>
    <t>[F-] campione</t>
  </si>
  <si>
    <t>E = mlog[F-] + q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</si>
</sst>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11" fontId="37" fillId="33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-0.00625"/>
          <c:w val="0.901"/>
          <c:h val="0.92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Foglio1!$B$2:$B$3</c:f>
              <c:numCache/>
            </c:numRef>
          </c:xVal>
          <c:yVal>
            <c:numRef>
              <c:f>Foglio1!$C$2:$C$3</c:f>
              <c:numCache/>
            </c:numRef>
          </c:yVal>
          <c:smooth val="0"/>
        </c:ser>
        <c:axId val="8529480"/>
        <c:axId val="9656457"/>
      </c:scatterChart>
      <c:valAx>
        <c:axId val="8529480"/>
        <c:scaling>
          <c:orientation val="minMax"/>
          <c:max val="-1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[F-]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9656457"/>
        <c:crosses val="autoZero"/>
        <c:crossBetween val="midCat"/>
        <c:dispUnits/>
        <c:majorUnit val="0.5"/>
        <c:minorUnit val="0.1"/>
      </c:valAx>
      <c:valAx>
        <c:axId val="9656457"/>
        <c:scaling>
          <c:orientation val="minMax"/>
          <c:max val="30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 (mV)</a:t>
                </a:r>
              </a:p>
            </c:rich>
          </c:tx>
          <c:layout>
            <c:manualLayout>
              <c:xMode val="factor"/>
              <c:yMode val="factor"/>
              <c:x val="0.26"/>
              <c:y val="0.1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8529480"/>
        <c:crosses val="autoZero"/>
        <c:crossBetween val="midCat"/>
        <c:dispUnits/>
        <c:majorUnit val="20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104775</xdr:rowOff>
    </xdr:from>
    <xdr:to>
      <xdr:col>9</xdr:col>
      <xdr:colOff>161925</xdr:colOff>
      <xdr:row>19</xdr:row>
      <xdr:rowOff>76200</xdr:rowOff>
    </xdr:to>
    <xdr:graphicFrame>
      <xdr:nvGraphicFramePr>
        <xdr:cNvPr id="1" name="Grafico 2"/>
        <xdr:cNvGraphicFramePr/>
      </xdr:nvGraphicFramePr>
      <xdr:xfrm>
        <a:off x="2981325" y="104775"/>
        <a:ext cx="36385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showGridLines="0" tabSelected="1" zoomScalePageLayoutView="0" workbookViewId="0" topLeftCell="A1">
      <selection activeCell="C15" sqref="C15"/>
    </sheetView>
  </sheetViews>
  <sheetFormatPr defaultColWidth="9.140625" defaultRowHeight="15"/>
  <cols>
    <col min="1" max="1" width="16.57421875" style="1" bestFit="1" customWidth="1"/>
    <col min="2" max="3" width="12.7109375" style="1" customWidth="1"/>
    <col min="4" max="16384" width="9.140625" style="1" customWidth="1"/>
  </cols>
  <sheetData>
    <row r="1" spans="1:3" ht="15.75">
      <c r="A1" s="2" t="s">
        <v>0</v>
      </c>
      <c r="B1" s="2" t="s">
        <v>1</v>
      </c>
      <c r="C1" s="2" t="s">
        <v>2</v>
      </c>
    </row>
    <row r="2" spans="1:3" ht="15">
      <c r="A2" s="3">
        <v>3E-05</v>
      </c>
      <c r="B2" s="4">
        <f>+LOG10(0.00003)</f>
        <v>-4.522878745280337</v>
      </c>
      <c r="C2" s="5">
        <v>162.1</v>
      </c>
    </row>
    <row r="3" spans="1:3" ht="15">
      <c r="A3" s="3">
        <v>0.0015</v>
      </c>
      <c r="B3" s="4">
        <f>+LOG10(0.0015)</f>
        <v>-2.8239087409443187</v>
      </c>
      <c r="C3" s="5">
        <v>277.2</v>
      </c>
    </row>
    <row r="5" spans="1:3" ht="15.75">
      <c r="A5" s="8" t="s">
        <v>8</v>
      </c>
      <c r="B5" s="8"/>
      <c r="C5" s="8"/>
    </row>
    <row r="7" spans="1:2" ht="15">
      <c r="A7" s="5" t="s">
        <v>3</v>
      </c>
      <c r="B7" s="4">
        <f>SLOPE(C2:C3,B2:B3)</f>
        <v>67.74692884880136</v>
      </c>
    </row>
    <row r="8" spans="1:2" ht="15">
      <c r="A8" s="5" t="s">
        <v>4</v>
      </c>
      <c r="B8" s="4">
        <f>INTERCEPT(C2:C3,B2:B3)</f>
        <v>468.51114454826296</v>
      </c>
    </row>
    <row r="9" spans="1:2" ht="15">
      <c r="A9" s="5" t="s">
        <v>5</v>
      </c>
      <c r="B9" s="5">
        <v>195</v>
      </c>
    </row>
    <row r="10" spans="1:2" ht="15">
      <c r="A10" s="5" t="s">
        <v>6</v>
      </c>
      <c r="B10" s="4">
        <f>+(B9-B8)/B7</f>
        <v>-4.0372478752312055</v>
      </c>
    </row>
    <row r="11" spans="1:2" ht="15.75">
      <c r="A11" s="6" t="s">
        <v>7</v>
      </c>
      <c r="B11" s="7">
        <f>10^B10</f>
        <v>9.178086042027011E-05</v>
      </c>
    </row>
  </sheetData>
  <sheetProtection/>
  <mergeCells count="1">
    <mergeCell ref="A5:C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2015-09-22T12:14:44Z</cp:lastPrinted>
  <dcterms:created xsi:type="dcterms:W3CDTF">2015-09-22T11:32:33Z</dcterms:created>
  <dcterms:modified xsi:type="dcterms:W3CDTF">2015-09-22T12:17:03Z</dcterms:modified>
  <cp:category/>
  <cp:version/>
  <cp:contentType/>
  <cp:contentStatus/>
</cp:coreProperties>
</file>