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B9" i="1"/>
  <c r="B8"/>
  <c r="B6"/>
  <c r="B5"/>
  <c r="B3"/>
  <c r="B2"/>
</calcChain>
</file>

<file path=xl/sharedStrings.xml><?xml version="1.0" encoding="utf-8"?>
<sst xmlns="http://schemas.openxmlformats.org/spreadsheetml/2006/main" count="6" uniqueCount="6">
  <si>
    <t>t (ore)</t>
  </si>
  <si>
    <t>ln [H2O2]</t>
  </si>
  <si>
    <t>pendenza</t>
  </si>
  <si>
    <t>intercetta</t>
  </si>
  <si>
    <t>[H2O2]</t>
  </si>
  <si>
    <t>mol/L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</si>
</sst>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0.0000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forward val="40"/>
          </c:trendline>
          <c:xVal>
            <c:numRef>
              <c:f>Foglio1!$A$2:$A$3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xVal>
          <c:yVal>
            <c:numRef>
              <c:f>Foglio1!$B$2:$B$3</c:f>
              <c:numCache>
                <c:formatCode>0.000</c:formatCode>
                <c:ptCount val="2"/>
                <c:pt idx="0">
                  <c:v>-0.77652878949899629</c:v>
                </c:pt>
                <c:pt idx="1">
                  <c:v>-2.1628231506188871</c:v>
                </c:pt>
              </c:numCache>
            </c:numRef>
          </c:yVal>
        </c:ser>
        <c:axId val="67736320"/>
        <c:axId val="67505152"/>
      </c:scatterChart>
      <c:valAx>
        <c:axId val="67736320"/>
        <c:scaling>
          <c:orientation val="minMax"/>
          <c:max val="5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tempo</a:t>
                </a:r>
                <a:r>
                  <a:rPr lang="it-IT" baseline="0"/>
                  <a:t> (ore)</a:t>
                </a:r>
                <a:endParaRPr lang="it-IT"/>
              </a:p>
            </c:rich>
          </c:tx>
          <c:layout/>
        </c:title>
        <c:numFmt formatCode="General" sourceLinked="1"/>
        <c:majorTickMark val="cross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67505152"/>
        <c:crosses val="autoZero"/>
        <c:crossBetween val="midCat"/>
        <c:majorUnit val="10"/>
        <c:minorUnit val="2"/>
      </c:valAx>
      <c:valAx>
        <c:axId val="67505152"/>
        <c:scaling>
          <c:orientation val="minMax"/>
          <c:max val="0"/>
          <c:min val="-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ln</a:t>
                </a:r>
                <a:r>
                  <a:rPr lang="it-IT" baseline="0"/>
                  <a:t> [H2O2]</a:t>
                </a:r>
                <a:endParaRPr lang="it-IT"/>
              </a:p>
            </c:rich>
          </c:tx>
          <c:layout/>
        </c:title>
        <c:numFmt formatCode="0.0" sourceLinked="0"/>
        <c:majorTickMark val="cross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6773632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0</xdr:row>
      <xdr:rowOff>114300</xdr:rowOff>
    </xdr:from>
    <xdr:to>
      <xdr:col>11</xdr:col>
      <xdr:colOff>247650</xdr:colOff>
      <xdr:row>16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Q19" sqref="Q19"/>
    </sheetView>
  </sheetViews>
  <sheetFormatPr defaultRowHeight="15.75"/>
  <cols>
    <col min="1" max="2" width="10.7109375" style="1" customWidth="1"/>
    <col min="3" max="16384" width="9.140625" style="1"/>
  </cols>
  <sheetData>
    <row r="1" spans="1:3" ht="20.100000000000001" customHeight="1">
      <c r="A1" s="4" t="s">
        <v>0</v>
      </c>
      <c r="B1" s="4" t="s">
        <v>1</v>
      </c>
    </row>
    <row r="2" spans="1:3" ht="20.100000000000001" customHeight="1">
      <c r="A2" s="2">
        <v>0</v>
      </c>
      <c r="B2" s="3">
        <f>+LN(0.46)</f>
        <v>-0.77652878949899629</v>
      </c>
    </row>
    <row r="3" spans="1:3" ht="20.100000000000001" customHeight="1">
      <c r="A3" s="2">
        <v>24</v>
      </c>
      <c r="B3" s="3">
        <f>+LN(0.115)</f>
        <v>-2.1628231506188871</v>
      </c>
    </row>
    <row r="4" spans="1:3" ht="20.100000000000001" customHeight="1"/>
    <row r="5" spans="1:3" ht="20.100000000000001" customHeight="1">
      <c r="A5" s="8" t="s">
        <v>2</v>
      </c>
      <c r="B5" s="9">
        <f xml:space="preserve"> SLOPE(B2:B3,A2:A3)</f>
        <v>-5.7762265046662119E-2</v>
      </c>
    </row>
    <row r="6" spans="1:3" ht="20.100000000000001" customHeight="1">
      <c r="A6" s="8" t="s">
        <v>3</v>
      </c>
      <c r="B6" s="10">
        <f>INTERCEPT(B2:B3,A2:A3)</f>
        <v>-0.77652878949899629</v>
      </c>
    </row>
    <row r="7" spans="1:3" ht="20.100000000000001" customHeight="1"/>
    <row r="8" spans="1:3" ht="20.100000000000001" customHeight="1">
      <c r="A8" s="5">
        <v>36</v>
      </c>
      <c r="B8" s="7">
        <f>+B5*A8+B6</f>
        <v>-2.8559703311788325</v>
      </c>
    </row>
    <row r="9" spans="1:3" ht="20.100000000000001" customHeight="1">
      <c r="A9" s="5" t="s">
        <v>4</v>
      </c>
      <c r="B9" s="6">
        <f>2.71828^B8</f>
        <v>5.750011046198792E-2</v>
      </c>
      <c r="C9" s="6" t="s">
        <v>5</v>
      </c>
    </row>
    <row r="10" spans="1:3" ht="20.100000000000001" customHeight="1"/>
    <row r="11" spans="1:3" ht="20.100000000000001" customHeight="1"/>
    <row r="12" spans="1:3" ht="20.100000000000001" customHeight="1"/>
    <row r="13" spans="1:3" ht="20.100000000000001" customHeight="1"/>
    <row r="14" spans="1:3" ht="20.100000000000001" customHeight="1"/>
    <row r="15" spans="1:3" ht="20.100000000000001" customHeight="1"/>
    <row r="16" spans="1: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luisa</cp:lastModifiedBy>
  <dcterms:created xsi:type="dcterms:W3CDTF">2020-02-02T21:01:16Z</dcterms:created>
  <dcterms:modified xsi:type="dcterms:W3CDTF">2020-02-02T21:16:02Z</dcterms:modified>
</cp:coreProperties>
</file>